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7115" windowHeight="86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7" i="1" l="1"/>
  <c r="E34" i="1"/>
  <c r="D34" i="1"/>
  <c r="C34" i="1"/>
  <c r="D25" i="1"/>
  <c r="C25" i="1"/>
  <c r="C17" i="1"/>
  <c r="C3" i="1" s="1"/>
  <c r="C20" i="1"/>
  <c r="D32" i="1"/>
  <c r="C35" i="1" l="1"/>
</calcChain>
</file>

<file path=xl/sharedStrings.xml><?xml version="1.0" encoding="utf-8"?>
<sst xmlns="http://schemas.openxmlformats.org/spreadsheetml/2006/main" count="39" uniqueCount="35">
  <si>
    <t>十一层</t>
    <phoneticPr fontId="1" type="noConversion"/>
  </si>
  <si>
    <t>十层</t>
    <phoneticPr fontId="1" type="noConversion"/>
  </si>
  <si>
    <t>九层</t>
    <phoneticPr fontId="1" type="noConversion"/>
  </si>
  <si>
    <t>八层</t>
    <phoneticPr fontId="1" type="noConversion"/>
  </si>
  <si>
    <t>七层</t>
    <phoneticPr fontId="1" type="noConversion"/>
  </si>
  <si>
    <t>六层</t>
    <phoneticPr fontId="1" type="noConversion"/>
  </si>
  <si>
    <t>五层</t>
    <phoneticPr fontId="1" type="noConversion"/>
  </si>
  <si>
    <t>主楼</t>
    <phoneticPr fontId="1" type="noConversion"/>
  </si>
  <si>
    <t>四层</t>
    <phoneticPr fontId="1" type="noConversion"/>
  </si>
  <si>
    <t>三层</t>
    <phoneticPr fontId="1" type="noConversion"/>
  </si>
  <si>
    <t>二层</t>
    <phoneticPr fontId="1" type="noConversion"/>
  </si>
  <si>
    <t>一层</t>
    <phoneticPr fontId="1" type="noConversion"/>
  </si>
  <si>
    <t>地下室</t>
    <phoneticPr fontId="1" type="noConversion"/>
  </si>
  <si>
    <t>实训中心</t>
    <phoneticPr fontId="1" type="noConversion"/>
  </si>
  <si>
    <t>报告厅</t>
    <phoneticPr fontId="1" type="noConversion"/>
  </si>
  <si>
    <t>机械</t>
    <phoneticPr fontId="1" type="noConversion"/>
  </si>
  <si>
    <t>建工</t>
    <phoneticPr fontId="1" type="noConversion"/>
  </si>
  <si>
    <t>化工</t>
    <phoneticPr fontId="1" type="noConversion"/>
  </si>
  <si>
    <t>附属用房屋面楼梯间</t>
    <phoneticPr fontId="1" type="noConversion"/>
  </si>
  <si>
    <t>附属用房三层</t>
    <phoneticPr fontId="1" type="noConversion"/>
  </si>
  <si>
    <t>附属用房二层</t>
    <phoneticPr fontId="1" type="noConversion"/>
  </si>
  <si>
    <t>附属用房一层</t>
    <phoneticPr fontId="1" type="noConversion"/>
  </si>
  <si>
    <t>大开间实训中心</t>
    <phoneticPr fontId="1" type="noConversion"/>
  </si>
  <si>
    <t>报告厅房间</t>
    <phoneticPr fontId="1" type="noConversion"/>
  </si>
  <si>
    <t>楼梯间及走廊</t>
    <phoneticPr fontId="1" type="noConversion"/>
  </si>
  <si>
    <t>地上</t>
    <phoneticPr fontId="1" type="noConversion"/>
  </si>
  <si>
    <t>综合实验楼/实训中心建筑面积统计表</t>
    <phoneticPr fontId="1" type="noConversion"/>
  </si>
  <si>
    <t>二</t>
    <phoneticPr fontId="1" type="noConversion"/>
  </si>
  <si>
    <t xml:space="preserve">一 </t>
    <phoneticPr fontId="1" type="noConversion"/>
  </si>
  <si>
    <t>三</t>
    <phoneticPr fontId="1" type="noConversion"/>
  </si>
  <si>
    <t>总建筑面</t>
    <phoneticPr fontId="1" type="noConversion"/>
  </si>
  <si>
    <t>单位：平方米</t>
    <phoneticPr fontId="1" type="noConversion"/>
  </si>
  <si>
    <t>地上面积小计</t>
    <phoneticPr fontId="1" type="noConversion"/>
  </si>
  <si>
    <t>小计</t>
    <phoneticPr fontId="1" type="noConversion"/>
  </si>
  <si>
    <t>屋顶电梯机房层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</si>
</sst>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G20" sqref="G20"/>
    </sheetView>
  </sheetViews>
  <sheetFormatPr defaultRowHeight="13.5" x14ac:dyDescent="0.15"/>
  <cols>
    <col min="2" max="2" width="18.25" customWidth="1"/>
    <col min="3" max="3" width="14.625" customWidth="1"/>
    <col min="4" max="4" width="14" customWidth="1"/>
  </cols>
  <sheetData>
    <row r="1" spans="1:5" ht="27" customHeight="1" x14ac:dyDescent="0.15">
      <c r="A1" s="3" t="s">
        <v>26</v>
      </c>
      <c r="B1" s="3"/>
      <c r="C1" s="3"/>
      <c r="D1" s="3"/>
      <c r="E1" s="3"/>
    </row>
    <row r="2" spans="1:5" ht="18.75" customHeight="1" x14ac:dyDescent="0.15">
      <c r="D2" t="s">
        <v>31</v>
      </c>
    </row>
    <row r="3" spans="1:5" s="5" customFormat="1" ht="24" customHeight="1" x14ac:dyDescent="0.15">
      <c r="A3" s="4" t="s">
        <v>28</v>
      </c>
      <c r="B3" s="4" t="s">
        <v>7</v>
      </c>
      <c r="C3" s="8">
        <f>C17+C18</f>
        <v>25796.62</v>
      </c>
      <c r="D3" s="9"/>
      <c r="E3" s="10"/>
    </row>
    <row r="4" spans="1:5" ht="18" customHeight="1" x14ac:dyDescent="0.15">
      <c r="A4" s="2">
        <v>1</v>
      </c>
      <c r="B4" s="2" t="s">
        <v>25</v>
      </c>
      <c r="C4" s="2"/>
      <c r="D4" s="1"/>
      <c r="E4" s="1"/>
    </row>
    <row r="5" spans="1:5" ht="18" customHeight="1" x14ac:dyDescent="0.15">
      <c r="A5" s="1"/>
      <c r="B5" s="1" t="s">
        <v>34</v>
      </c>
      <c r="C5" s="1">
        <v>229.52</v>
      </c>
      <c r="D5" s="1"/>
      <c r="E5" s="1"/>
    </row>
    <row r="6" spans="1:5" ht="18" customHeight="1" x14ac:dyDescent="0.15">
      <c r="A6" s="1"/>
      <c r="B6" s="1" t="s">
        <v>0</v>
      </c>
      <c r="C6" s="1">
        <v>1988.77</v>
      </c>
      <c r="D6" s="1"/>
      <c r="E6" s="1"/>
    </row>
    <row r="7" spans="1:5" ht="18" customHeight="1" x14ac:dyDescent="0.15">
      <c r="A7" s="1"/>
      <c r="B7" s="1" t="s">
        <v>1</v>
      </c>
      <c r="C7" s="1">
        <v>1988.77</v>
      </c>
      <c r="D7" s="1"/>
      <c r="E7" s="1"/>
    </row>
    <row r="8" spans="1:5" ht="18" customHeight="1" x14ac:dyDescent="0.15">
      <c r="A8" s="1"/>
      <c r="B8" s="1" t="s">
        <v>2</v>
      </c>
      <c r="C8" s="1">
        <v>1988.77</v>
      </c>
      <c r="D8" s="1"/>
      <c r="E8" s="1"/>
    </row>
    <row r="9" spans="1:5" ht="18" customHeight="1" x14ac:dyDescent="0.15">
      <c r="A9" s="1"/>
      <c r="B9" s="1" t="s">
        <v>3</v>
      </c>
      <c r="C9" s="1">
        <v>1988.77</v>
      </c>
      <c r="D9" s="1"/>
      <c r="E9" s="1"/>
    </row>
    <row r="10" spans="1:5" ht="18" customHeight="1" x14ac:dyDescent="0.15">
      <c r="A10" s="1"/>
      <c r="B10" s="1" t="s">
        <v>4</v>
      </c>
      <c r="C10" s="1">
        <v>1988.77</v>
      </c>
      <c r="D10" s="1"/>
      <c r="E10" s="1"/>
    </row>
    <row r="11" spans="1:5" ht="18" customHeight="1" x14ac:dyDescent="0.15">
      <c r="A11" s="1"/>
      <c r="B11" s="1" t="s">
        <v>5</v>
      </c>
      <c r="C11" s="1">
        <v>1988.77</v>
      </c>
      <c r="D11" s="1"/>
      <c r="E11" s="1"/>
    </row>
    <row r="12" spans="1:5" ht="18" customHeight="1" x14ac:dyDescent="0.15">
      <c r="A12" s="1"/>
      <c r="B12" s="1" t="s">
        <v>6</v>
      </c>
      <c r="C12" s="1">
        <v>1975.95</v>
      </c>
      <c r="D12" s="1"/>
      <c r="E12" s="1"/>
    </row>
    <row r="13" spans="1:5" ht="18" customHeight="1" x14ac:dyDescent="0.15">
      <c r="A13" s="1"/>
      <c r="B13" s="1" t="s">
        <v>8</v>
      </c>
      <c r="C13" s="1">
        <v>1975.74</v>
      </c>
      <c r="D13" s="1"/>
      <c r="E13" s="1"/>
    </row>
    <row r="14" spans="1:5" ht="18" customHeight="1" x14ac:dyDescent="0.15">
      <c r="A14" s="1"/>
      <c r="B14" s="1" t="s">
        <v>9</v>
      </c>
      <c r="C14" s="1">
        <v>1921.37</v>
      </c>
      <c r="D14" s="1"/>
      <c r="E14" s="1"/>
    </row>
    <row r="15" spans="1:5" ht="18" customHeight="1" x14ac:dyDescent="0.15">
      <c r="A15" s="1"/>
      <c r="B15" s="1" t="s">
        <v>10</v>
      </c>
      <c r="C15" s="1">
        <v>1971.05</v>
      </c>
      <c r="D15" s="1"/>
      <c r="E15" s="1"/>
    </row>
    <row r="16" spans="1:5" ht="18" customHeight="1" x14ac:dyDescent="0.15">
      <c r="A16" s="1"/>
      <c r="B16" s="1" t="s">
        <v>11</v>
      </c>
      <c r="C16" s="1">
        <v>1959.67</v>
      </c>
      <c r="D16" s="1"/>
      <c r="E16" s="1"/>
    </row>
    <row r="17" spans="1:5" s="6" customFormat="1" ht="18" customHeight="1" x14ac:dyDescent="0.15">
      <c r="A17" s="2"/>
      <c r="B17" s="2" t="s">
        <v>32</v>
      </c>
      <c r="C17" s="11">
        <f>SUM(C5:C16)</f>
        <v>21965.919999999998</v>
      </c>
      <c r="D17" s="12"/>
      <c r="E17" s="13"/>
    </row>
    <row r="18" spans="1:5" s="6" customFormat="1" ht="18" customHeight="1" x14ac:dyDescent="0.15">
      <c r="A18" s="2">
        <v>2</v>
      </c>
      <c r="B18" s="2" t="s">
        <v>12</v>
      </c>
      <c r="C18" s="11">
        <v>3830.7</v>
      </c>
      <c r="D18" s="12"/>
      <c r="E18" s="13"/>
    </row>
    <row r="19" spans="1:5" ht="18" customHeight="1" x14ac:dyDescent="0.15">
      <c r="A19" s="15"/>
      <c r="B19" s="16"/>
      <c r="C19" s="16"/>
      <c r="D19" s="16"/>
      <c r="E19" s="17"/>
    </row>
    <row r="20" spans="1:5" s="7" customFormat="1" ht="25.5" customHeight="1" x14ac:dyDescent="0.15">
      <c r="A20" s="4" t="s">
        <v>27</v>
      </c>
      <c r="B20" s="4" t="s">
        <v>14</v>
      </c>
      <c r="C20" s="8">
        <f>C22+C23+C24+D22+D23+D24</f>
        <v>809.26</v>
      </c>
      <c r="D20" s="9"/>
      <c r="E20" s="10"/>
    </row>
    <row r="21" spans="1:5" ht="18" customHeight="1" x14ac:dyDescent="0.15">
      <c r="A21" s="1"/>
      <c r="B21" s="1"/>
      <c r="C21" s="1" t="s">
        <v>23</v>
      </c>
      <c r="D21" s="1" t="s">
        <v>24</v>
      </c>
      <c r="E21" s="1"/>
    </row>
    <row r="22" spans="1:5" ht="18" customHeight="1" x14ac:dyDescent="0.15">
      <c r="A22" s="1"/>
      <c r="B22" s="1" t="s">
        <v>9</v>
      </c>
      <c r="C22" s="1">
        <v>231.31</v>
      </c>
      <c r="D22" s="1">
        <v>38.07</v>
      </c>
      <c r="E22" s="1"/>
    </row>
    <row r="23" spans="1:5" ht="18" customHeight="1" x14ac:dyDescent="0.15">
      <c r="A23" s="1"/>
      <c r="B23" s="1" t="s">
        <v>10</v>
      </c>
      <c r="C23" s="1">
        <v>231.31</v>
      </c>
      <c r="D23" s="1">
        <v>38.07</v>
      </c>
      <c r="E23" s="1"/>
    </row>
    <row r="24" spans="1:5" ht="18" customHeight="1" x14ac:dyDescent="0.15">
      <c r="A24" s="1"/>
      <c r="B24" s="1" t="s">
        <v>11</v>
      </c>
      <c r="C24" s="1">
        <v>187.45</v>
      </c>
      <c r="D24" s="1">
        <v>83.05</v>
      </c>
      <c r="E24" s="1"/>
    </row>
    <row r="25" spans="1:5" s="6" customFormat="1" ht="18" customHeight="1" x14ac:dyDescent="0.15">
      <c r="A25" s="2"/>
      <c r="B25" s="2" t="s">
        <v>33</v>
      </c>
      <c r="C25" s="2">
        <f>SUM(C22:C24)</f>
        <v>650.06999999999994</v>
      </c>
      <c r="D25" s="2">
        <f>SUM(D22:D24)</f>
        <v>159.19</v>
      </c>
      <c r="E25" s="2"/>
    </row>
    <row r="26" spans="1:5" s="6" customFormat="1" ht="18" customHeight="1" x14ac:dyDescent="0.15">
      <c r="A26" s="11"/>
      <c r="B26" s="12"/>
      <c r="C26" s="12"/>
      <c r="D26" s="12"/>
      <c r="E26" s="13"/>
    </row>
    <row r="27" spans="1:5" s="7" customFormat="1" ht="18" customHeight="1" x14ac:dyDescent="0.15">
      <c r="A27" s="4" t="s">
        <v>29</v>
      </c>
      <c r="B27" s="4" t="s">
        <v>13</v>
      </c>
      <c r="C27" s="8">
        <f>C34+D34+E34</f>
        <v>6027.56</v>
      </c>
      <c r="D27" s="9"/>
      <c r="E27" s="10"/>
    </row>
    <row r="28" spans="1:5" ht="18" customHeight="1" x14ac:dyDescent="0.15">
      <c r="A28" s="1"/>
      <c r="B28" s="1"/>
      <c r="C28" s="1" t="s">
        <v>15</v>
      </c>
      <c r="D28" s="1" t="s">
        <v>16</v>
      </c>
      <c r="E28" s="1" t="s">
        <v>17</v>
      </c>
    </row>
    <row r="29" spans="1:5" ht="18" customHeight="1" x14ac:dyDescent="0.15">
      <c r="A29" s="1"/>
      <c r="B29" s="1" t="s">
        <v>18</v>
      </c>
      <c r="C29" s="1">
        <v>34.5</v>
      </c>
      <c r="D29" s="1">
        <v>31.61</v>
      </c>
      <c r="E29" s="1">
        <v>33.619999999999997</v>
      </c>
    </row>
    <row r="30" spans="1:5" ht="18" customHeight="1" x14ac:dyDescent="0.15">
      <c r="A30" s="1"/>
      <c r="B30" s="1" t="s">
        <v>19</v>
      </c>
      <c r="C30" s="1">
        <v>193.52</v>
      </c>
      <c r="D30" s="1">
        <v>551.22</v>
      </c>
      <c r="E30" s="1">
        <v>190.8</v>
      </c>
    </row>
    <row r="31" spans="1:5" ht="18" customHeight="1" x14ac:dyDescent="0.15">
      <c r="A31" s="1"/>
      <c r="B31" s="1" t="s">
        <v>20</v>
      </c>
      <c r="C31" s="1">
        <v>193.52</v>
      </c>
      <c r="D31" s="1">
        <v>501.54</v>
      </c>
      <c r="E31" s="1">
        <v>190.8</v>
      </c>
    </row>
    <row r="32" spans="1:5" ht="18" customHeight="1" x14ac:dyDescent="0.15">
      <c r="A32" s="1"/>
      <c r="B32" s="1" t="s">
        <v>21</v>
      </c>
      <c r="C32" s="1">
        <v>193.52</v>
      </c>
      <c r="D32" s="1">
        <f>551.22-11.7</f>
        <v>539.52</v>
      </c>
      <c r="E32" s="1">
        <v>190.8</v>
      </c>
    </row>
    <row r="33" spans="1:5" ht="18" customHeight="1" x14ac:dyDescent="0.15">
      <c r="A33" s="1"/>
      <c r="B33" s="1" t="s">
        <v>22</v>
      </c>
      <c r="C33" s="1">
        <v>1063.67</v>
      </c>
      <c r="D33" s="1">
        <v>1454.4</v>
      </c>
      <c r="E33" s="1">
        <v>664.52</v>
      </c>
    </row>
    <row r="34" spans="1:5" s="6" customFormat="1" ht="18" customHeight="1" x14ac:dyDescent="0.15">
      <c r="A34" s="2"/>
      <c r="B34" s="2" t="s">
        <v>33</v>
      </c>
      <c r="C34" s="2">
        <f>SUM(C29:C33)</f>
        <v>1678.73</v>
      </c>
      <c r="D34" s="2">
        <f>SUM(D29:D33)</f>
        <v>3078.29</v>
      </c>
      <c r="E34" s="2">
        <f>SUM(E29:E33)</f>
        <v>1270.54</v>
      </c>
    </row>
    <row r="35" spans="1:5" s="14" customFormat="1" ht="22.5" customHeight="1" x14ac:dyDescent="0.15">
      <c r="B35" s="14" t="s">
        <v>30</v>
      </c>
      <c r="C35" s="14">
        <f>C3+C20+C27</f>
        <v>32633.439999999999</v>
      </c>
    </row>
  </sheetData>
  <mergeCells count="8">
    <mergeCell ref="A1:E1"/>
    <mergeCell ref="C3:E3"/>
    <mergeCell ref="C17:E17"/>
    <mergeCell ref="C18:E18"/>
    <mergeCell ref="C20:E20"/>
    <mergeCell ref="C27:E27"/>
    <mergeCell ref="A19:E19"/>
    <mergeCell ref="A26:E26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YH</cp:lastModifiedBy>
  <dcterms:created xsi:type="dcterms:W3CDTF">2017-01-13T14:27:19Z</dcterms:created>
  <dcterms:modified xsi:type="dcterms:W3CDTF">2017-01-13T16:40:30Z</dcterms:modified>
</cp:coreProperties>
</file>